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7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<sst xmlns="http://schemas.openxmlformats.org/spreadsheetml/2006/main" count="21" uniqueCount="16">
  <si>
    <t>NIM</t>
  </si>
  <si>
    <t>Nama</t>
  </si>
  <si>
    <t>Kelompok</t>
  </si>
  <si>
    <t>P1(.3)</t>
  </si>
  <si>
    <t>P2(.7)</t>
  </si>
  <si>
    <t>T1(.2)</t>
  </si>
  <si>
    <t>T2(.4)</t>
  </si>
  <si>
    <t>T3(.4)</t>
  </si>
  <si>
    <t>Nilai</t>
  </si>
  <si>
    <t>1213asd</t>
  </si>
  <si>
    <t>fulan 1</t>
  </si>
  <si>
    <t>12314asd</t>
  </si>
  <si>
    <t>fulan 2</t>
  </si>
  <si>
    <t>fulan 3</t>
  </si>
  <si>
    <t>asdf3234</t>
  </si>
  <si>
    <t>fulan 4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</si>
</sst>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9" fillId="9" borderId="8" applyNumberFormat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20" borderId="7" applyNumberFormat="false" applyFont="false" applyAlignment="false" applyProtection="false">
      <alignment vertical="center"/>
    </xf>
    <xf numFmtId="0" fontId="14" fillId="10" borderId="5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9" borderId="5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3" fillId="4" borderId="1" applyNumberForma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" fillId="0" borderId="0" applyNumberFormat="false" applyFill="false" applyBorder="false" applyAlignment="false" applyProtection="false">
      <alignment vertical="center"/>
    </xf>
  </cellStyleXfs>
  <cellXfs count="2">
    <xf numFmtId="0" fontId="0" fillId="0" borderId="0" xfId="0">
      <alignment vertical="center"/>
    </xf>
    <xf numFmtId="0" fontId="0" fillId="2" borderId="0" xfId="0" applyFill="true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G6" sqref="G6"/>
    </sheetView>
  </sheetViews>
  <sheetFormatPr defaultColWidth="8.8" defaultRowHeight="15.75" outlineLevelRow="4"/>
  <cols>
    <col min="10" max="10" width="2.6" style="1" customWidth="true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K1" t="s">
        <v>2</v>
      </c>
      <c r="L1" t="s">
        <v>3</v>
      </c>
      <c r="M1" t="s">
        <v>4</v>
      </c>
      <c r="N1" t="s">
        <v>5</v>
      </c>
      <c r="O1" t="s">
        <v>6</v>
      </c>
    </row>
    <row r="2" spans="1:15">
      <c r="A2" t="s">
        <v>9</v>
      </c>
      <c r="B2" t="s">
        <v>10</v>
      </c>
      <c r="C2">
        <v>1</v>
      </c>
      <c r="D2">
        <f>IF($C2=$K$2,L$2,IF($C2=$K$3,L$3,IF($C2=$K$4,L$4,IF($C2=$K$5,L$5,-1))))</f>
        <v>80</v>
      </c>
      <c r="E2">
        <f>IF($C2=$K$2,M$2,IF($C2=$K$3,M$3,IF($C2=$K$4,M$4,IF($C2=$K$5,M$5,-1))))</f>
        <v>100</v>
      </c>
      <c r="F2">
        <f>IF($C2=$K$2,N$2,IF($C2=$K$3,N$3,IF($C2=$K$4,N$4,IF($C2=$K$5,N$5,-1))))</f>
        <v>90</v>
      </c>
      <c r="G2">
        <f>IF($C2=$K$2,O$2,IF($C2=$K$3,O$3,IF($C2=$K$4,O$4,IF($C2=$K$5,O$5,-1))))</f>
        <v>80</v>
      </c>
      <c r="H2">
        <v>100</v>
      </c>
      <c r="I2">
        <f>AVERAGE((D2*0.3+E2*0.7),(F2*0.2+G2*0.4+H2*0.4))</f>
        <v>92</v>
      </c>
      <c r="K2">
        <v>1</v>
      </c>
      <c r="L2">
        <v>80</v>
      </c>
      <c r="M2">
        <v>100</v>
      </c>
      <c r="N2">
        <v>90</v>
      </c>
      <c r="O2">
        <v>80</v>
      </c>
    </row>
    <row r="3" spans="1:15">
      <c r="A3" t="s">
        <v>11</v>
      </c>
      <c r="B3" t="s">
        <v>12</v>
      </c>
      <c r="C3">
        <v>2</v>
      </c>
      <c r="D3">
        <f>IF($C3=$K$2,L$2,IF($C3=$K$3,L$3,IF($C3=$K$4,L$4,IF($C3=$K$5,L$5,-1))))</f>
        <v>40</v>
      </c>
      <c r="E3">
        <f>IF($C3=$K$2,M$2,IF($C3=$K$3,M$3,IF($C3=$K$4,M$4,IF($C3=$K$5,M$5,-1))))</f>
        <v>50</v>
      </c>
      <c r="F3">
        <f>IF($C3=$K$2,N$2,IF($C3=$K$3,N$3,IF($C3=$K$4,N$4,IF($C3=$K$5,N$5,-1))))</f>
        <v>80</v>
      </c>
      <c r="G3">
        <f>IF($C3=$K$2,O$2,IF($C3=$K$3,O$3,IF($C3=$K$4,O$4,IF($C3=$K$5,O$5,-1))))</f>
        <v>90</v>
      </c>
      <c r="H3">
        <v>100</v>
      </c>
      <c r="I3">
        <f>AVERAGE((D3*0.3+E3*0.7),(F3*0.2+G3*0.4+H3*0.4))</f>
        <v>69.5</v>
      </c>
      <c r="K3">
        <v>2</v>
      </c>
      <c r="L3">
        <v>40</v>
      </c>
      <c r="M3">
        <v>50</v>
      </c>
      <c r="N3">
        <v>80</v>
      </c>
      <c r="O3">
        <v>90</v>
      </c>
    </row>
    <row r="4" spans="1:15">
      <c r="A4">
        <v>43534</v>
      </c>
      <c r="B4" t="s">
        <v>13</v>
      </c>
      <c r="C4">
        <v>3</v>
      </c>
      <c r="D4">
        <f>IF($C4=$K$2,L$2,IF($C4=$K$3,L$3,IF($C4=$K$4,L$4,IF($C4=$K$5,L$5,-1))))</f>
        <v>50</v>
      </c>
      <c r="E4">
        <f>IF($C4=$K$2,M$2,IF($C4=$K$3,M$3,IF($C4=$K$4,M$4,IF($C4=$K$5,M$5,-1))))</f>
        <v>80</v>
      </c>
      <c r="F4">
        <f>IF($C4=$K$2,N$2,IF($C4=$K$3,N$3,IF($C4=$K$4,N$4,IF($C4=$K$5,N$5,-1))))</f>
        <v>40</v>
      </c>
      <c r="G4">
        <f>IF($C4=$K$2,O$2,IF($C4=$K$3,O$3,IF($C4=$K$4,O$4,IF($C4=$K$5,O$5,-1))))</f>
        <v>60</v>
      </c>
      <c r="H4">
        <v>100</v>
      </c>
      <c r="I4">
        <f>AVERAGE((D4*0.3+E4*0.7),(F4*0.2+G4*0.4+H4*0.4))</f>
        <v>71.5</v>
      </c>
      <c r="K4">
        <v>3</v>
      </c>
      <c r="L4">
        <v>50</v>
      </c>
      <c r="M4">
        <v>80</v>
      </c>
      <c r="N4">
        <v>40</v>
      </c>
      <c r="O4">
        <v>60</v>
      </c>
    </row>
    <row r="5" spans="1:15">
      <c r="A5" t="s">
        <v>14</v>
      </c>
      <c r="B5" t="s">
        <v>15</v>
      </c>
      <c r="C5">
        <v>4</v>
      </c>
      <c r="D5">
        <f>IF($C5=$K$2,L$2,IF($C5=$K$3,L$3,IF($C5=$K$4,L$4,IF($C5=$K$5,L$5,-1))))</f>
        <v>70</v>
      </c>
      <c r="E5">
        <f>IF($C5=$K$2,M$2,IF($C5=$K$3,M$3,IF($C5=$K$4,M$4,IF($C5=$K$5,M$5,-1))))</f>
        <v>90</v>
      </c>
      <c r="F5">
        <f>IF($C5=$K$2,N$2,IF($C5=$K$3,N$3,IF($C5=$K$4,N$4,IF($C5=$K$5,N$5,-1))))</f>
        <v>70</v>
      </c>
      <c r="G5">
        <f>IF($C5=$K$2,O$2,IF($C5=$K$3,O$3,IF($C5=$K$4,O$4,IF($C5=$K$5,O$5,-1))))</f>
        <v>90</v>
      </c>
      <c r="H5">
        <v>100</v>
      </c>
      <c r="I5">
        <f>AVERAGE((D5*0.3+E5*0.7),(F5*0.2+G5*0.4+H5*0.4))</f>
        <v>87</v>
      </c>
      <c r="K5">
        <v>4</v>
      </c>
      <c r="L5">
        <v>70</v>
      </c>
      <c r="M5">
        <v>90</v>
      </c>
      <c r="N5">
        <v>70</v>
      </c>
      <c r="O5">
        <v>90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a2nr</dc:creator>
  <cp:lastModifiedBy>a2nr</cp:lastModifiedBy>
  <dcterms:created xsi:type="dcterms:W3CDTF">2021-03-27T11:32:33Z</dcterms:created>
  <dcterms:modified xsi:type="dcterms:W3CDTF">2021-03-27T15:09:33Z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1033-11.1.0.9719</vt:lpwstr>
  </property>
</Properties>
</file>